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N30" i="1"/>
  <c r="O25" i="1" l="1"/>
  <c r="O23" i="1"/>
  <c r="O21" i="1"/>
  <c r="O19" i="1"/>
  <c r="O17" i="1"/>
  <c r="O13" i="1"/>
  <c r="O11" i="1"/>
  <c r="N26" i="1"/>
  <c r="N25" i="1"/>
  <c r="N24" i="1"/>
  <c r="N23" i="1"/>
  <c r="N22" i="1"/>
  <c r="N21" i="1"/>
  <c r="N20" i="1"/>
  <c r="N19" i="1"/>
  <c r="N18" i="1"/>
  <c r="N17" i="1"/>
  <c r="N14" i="1"/>
  <c r="N13" i="1"/>
  <c r="N12" i="1"/>
  <c r="N11" i="1"/>
  <c r="N10" i="1"/>
  <c r="N9" i="1"/>
  <c r="N8" i="1"/>
  <c r="N7" i="1"/>
  <c r="O7" i="1" s="1"/>
  <c r="N6" i="1"/>
  <c r="N5" i="1"/>
  <c r="O9" i="1" l="1"/>
  <c r="O5" i="1"/>
  <c r="O15" i="1" s="1"/>
  <c r="F16" i="1"/>
  <c r="G16" i="1"/>
  <c r="H16" i="1"/>
  <c r="I16" i="1"/>
  <c r="J16" i="1"/>
  <c r="K16" i="1"/>
  <c r="L16" i="1"/>
  <c r="M16" i="1"/>
  <c r="N16" i="1"/>
  <c r="G15" i="1"/>
  <c r="H15" i="1"/>
  <c r="I15" i="1"/>
  <c r="J15" i="1"/>
  <c r="K15" i="1"/>
  <c r="L15" i="1"/>
  <c r="M15" i="1"/>
  <c r="N15" i="1"/>
  <c r="F15" i="1"/>
  <c r="N31" i="1"/>
  <c r="I31" i="1"/>
  <c r="D31" i="1"/>
</calcChain>
</file>

<file path=xl/comments1.xml><?xml version="1.0" encoding="utf-8"?>
<comments xmlns="http://schemas.openxmlformats.org/spreadsheetml/2006/main">
  <authors>
    <author>User123</author>
  </authors>
  <commentList>
    <comment ref="A1" authorId="0" shapeId="0">
      <text>
        <r>
          <rPr>
            <b/>
            <sz val="9"/>
            <color indexed="81"/>
            <rFont val="細明體"/>
            <family val="3"/>
            <charset val="136"/>
          </rPr>
          <t>本工作表因有函數設定
為避免誤刪函數已經設訂 保護工作表
如有要取消保護，請直接點選「校閱」&gt;「取取消保護工作表」即可</t>
        </r>
      </text>
    </comment>
    <comment ref="I30" authorId="0" shapeId="0">
      <text>
        <r>
          <rPr>
            <b/>
            <sz val="9"/>
            <color indexed="81"/>
            <rFont val="細明體"/>
            <family val="3"/>
            <charset val="136"/>
          </rPr>
          <t>活動日期請確時填寫，不然不會計算到場次</t>
        </r>
      </text>
    </comment>
    <comment ref="N30" authorId="0" shapeId="0">
      <text>
        <r>
          <rPr>
            <b/>
            <sz val="9"/>
            <color indexed="81"/>
            <rFont val="細明體"/>
            <family val="3"/>
            <charset val="136"/>
          </rPr>
          <t>會自動加總總人數</t>
        </r>
      </text>
    </comment>
    <comment ref="D31" authorId="0" shapeId="0">
      <text>
        <r>
          <rPr>
            <b/>
            <sz val="9"/>
            <color indexed="81"/>
            <rFont val="細明體"/>
            <family val="3"/>
            <charset val="136"/>
          </rPr>
          <t>會自動計算執行率
請填妥核定與實際執行經費欄位</t>
        </r>
      </text>
    </comment>
    <comment ref="I31" authorId="0" shapeId="0">
      <text>
        <r>
          <rPr>
            <b/>
            <sz val="9"/>
            <color indexed="81"/>
            <rFont val="細明體"/>
            <family val="3"/>
            <charset val="136"/>
          </rPr>
          <t>會自動計算達成率
請填預計辦理場次欄位</t>
        </r>
      </text>
    </comment>
    <comment ref="N31" authorId="0" shapeId="0">
      <text>
        <r>
          <rPr>
            <b/>
            <sz val="9"/>
            <color indexed="81"/>
            <rFont val="細明體"/>
            <family val="3"/>
            <charset val="136"/>
          </rPr>
          <t>會自動計算達成率
請填預計參與人次欄位</t>
        </r>
      </text>
    </comment>
  </commentList>
</comments>
</file>

<file path=xl/sharedStrings.xml><?xml version="1.0" encoding="utf-8"?>
<sst xmlns="http://schemas.openxmlformats.org/spreadsheetml/2006/main" count="64" uniqueCount="41">
  <si>
    <t>經費執行情形</t>
    <phoneticPr fontId="1" type="noConversion"/>
  </si>
  <si>
    <t>辦理場次</t>
  </si>
  <si>
    <t>一般家庭</t>
  </si>
  <si>
    <t>男</t>
  </si>
  <si>
    <t>女</t>
  </si>
  <si>
    <t>單(失)親家庭</t>
  </si>
  <si>
    <t>身心障礙者家庭</t>
  </si>
  <si>
    <t>中低收入戶家庭</t>
  </si>
  <si>
    <t>新住民家庭</t>
  </si>
  <si>
    <t>原住民族家庭</t>
  </si>
  <si>
    <t>其他</t>
  </si>
  <si>
    <t>辦理日期</t>
    <phoneticPr fontId="1" type="noConversion"/>
  </si>
  <si>
    <t>辦理時間</t>
    <phoneticPr fontId="1" type="noConversion"/>
  </si>
  <si>
    <t>繼親(再婚/重組)
家庭</t>
    <phoneticPr fontId="1" type="noConversion"/>
  </si>
  <si>
    <t>祖孫家庭
(隔代教養家庭)</t>
    <phoneticPr fontId="1" type="noConversion"/>
  </si>
  <si>
    <t>家庭結構
(不可複選)</t>
    <phoneticPr fontId="1" type="noConversion"/>
  </si>
  <si>
    <t>家庭類型
(可複選)</t>
    <phoneticPr fontId="1" type="noConversion"/>
  </si>
  <si>
    <t>經費運用執行率</t>
    <phoneticPr fontId="1" type="noConversion"/>
  </si>
  <si>
    <t>核定經費</t>
    <phoneticPr fontId="1" type="noConversion"/>
  </si>
  <si>
    <t>實際執行經費</t>
    <phoneticPr fontId="1" type="noConversion"/>
  </si>
  <si>
    <t>元整</t>
    <phoneticPr fontId="1" type="noConversion"/>
  </si>
  <si>
    <t>%</t>
    <phoneticPr fontId="1" type="noConversion"/>
  </si>
  <si>
    <t>計畫預計辦理場次</t>
    <phoneticPr fontId="1" type="noConversion"/>
  </si>
  <si>
    <t>計畫實際辦理場次</t>
    <phoneticPr fontId="1" type="noConversion"/>
  </si>
  <si>
    <t>辦理場次達成率</t>
    <phoneticPr fontId="1" type="noConversion"/>
  </si>
  <si>
    <t>人次執行情形</t>
    <phoneticPr fontId="1" type="noConversion"/>
  </si>
  <si>
    <t>計畫預計參與人次</t>
    <phoneticPr fontId="1" type="noConversion"/>
  </si>
  <si>
    <t>計畫實際參與人次</t>
    <phoneticPr fontId="1" type="noConversion"/>
  </si>
  <si>
    <t>執行率統計</t>
    <phoneticPr fontId="1" type="noConversion"/>
  </si>
  <si>
    <t>人</t>
    <phoneticPr fontId="1" type="noConversion"/>
  </si>
  <si>
    <t>場次執行情形</t>
    <phoneticPr fontId="1" type="noConversion"/>
  </si>
  <si>
    <t>參與人次達成率</t>
    <phoneticPr fontId="1" type="noConversion"/>
  </si>
  <si>
    <t>元整</t>
    <phoneticPr fontId="1" type="noConversion"/>
  </si>
  <si>
    <t>場</t>
    <phoneticPr fontId="1" type="noConversion"/>
  </si>
  <si>
    <t>場</t>
    <phoneticPr fontId="1" type="noConversion"/>
  </si>
  <si>
    <t>12:00
-
13:00</t>
    <phoneticPr fontId="1" type="noConversion"/>
  </si>
  <si>
    <t>參與人次總計</t>
    <phoneticPr fontId="1" type="noConversion"/>
  </si>
  <si>
    <t>填表說明：
1. 各單位請依參加成員家庭類別分別統計填報，如同時符合二者以上的家庭類別，亦請依其符合之類別同時填報，總參與人次請依實際活動參加人次統計。
2. 各家庭類別定義：
  a. 單親家庭：指該戶成員為父或母親其中一人（離婚、分居或寡居），以及均未婚子女所組成，不含其他親屬。
  b. 失親家庭：係父母俱亡。
  c. 繼親(再婚/重組)家庭：家庭內之成年父或母方至少有一方有過婚姻經驗。
  d. 祖孫家庭：家庭成員有祖父母及未婚孫子女，且第二代直系親屬(父母)非戶內人口，但可能含有同住之第二代非直系親屬。
  e. 隔代教養家庭：指小孩因故無法與父母同住，而與祖父母生活在一起，並由祖父母代為照顧及負擔教養責任。
  f. 身心障礙者家庭：家庭成員中至少一人領有身心障礙者手冊。
  g. 中低收入戶家庭：領有政府中低收入戶補助之家庭。
  h. 新住民家庭：跨國婚姻家庭(夫妻至少一方為外籍人士)。
  i. 原住民家庭：家庭成員中至少一人具原住民籍。
  j. 其他：無法歸入前揭項目者，如伯叔姑姨撫養或擔任監護人。</t>
    <phoneticPr fontId="1" type="noConversion"/>
  </si>
  <si>
    <t>合計</t>
    <phoneticPr fontId="1" type="noConversion"/>
  </si>
  <si>
    <t>資料驗證
(家庭結構各項人次加總應等於參與人次總計)</t>
    <phoneticPr fontId="1" type="noConversion"/>
  </si>
  <si>
    <t>成果報告表二　統計表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</si>
</sst>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/d;@"/>
    <numFmt numFmtId="177" formatCode="0_);[Red]\(0\)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8"/>
      <color theme="1"/>
      <name val="新細明體"/>
      <family val="1"/>
      <charset val="136"/>
      <scheme val="minor"/>
    </font>
    <font>
      <b/>
      <sz val="9"/>
      <color indexed="81"/>
      <name val="細明體"/>
      <family val="3"/>
      <charset val="136"/>
    </font>
    <font>
      <sz val="12"/>
      <color rgb="FF000000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177" fontId="0" fillId="0" borderId="19" xfId="0" applyNumberForma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76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/>
    </xf>
    <xf numFmtId="176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176" fontId="8" fillId="0" borderId="2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0" fillId="0" borderId="30" xfId="0" applyBorder="1" applyAlignment="1">
      <alignment horizontal="left" vertical="top" wrapText="1"/>
    </xf>
    <xf numFmtId="0" fontId="0" fillId="0" borderId="30" xfId="0" applyBorder="1" applyAlignment="1">
      <alignment horizontal="left" vertical="top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textRotation="255" wrapText="1"/>
      <protection locked="0"/>
    </xf>
    <xf numFmtId="0" fontId="4" fillId="0" borderId="3" xfId="0" applyFont="1" applyBorder="1" applyAlignment="1" applyProtection="1">
      <alignment horizontal="center" vertical="center" textRotation="255" wrapText="1"/>
      <protection locked="0"/>
    </xf>
    <xf numFmtId="0" fontId="4" fillId="0" borderId="5" xfId="0" applyFont="1" applyBorder="1" applyAlignment="1" applyProtection="1">
      <alignment horizontal="center" vertical="center" textRotation="255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12" fontId="7" fillId="0" borderId="3" xfId="0" applyNumberFormat="1" applyFont="1" applyBorder="1" applyAlignment="1" applyProtection="1">
      <alignment horizontal="center" vertical="center" wrapText="1"/>
      <protection locked="0"/>
    </xf>
    <xf numFmtId="12" fontId="7" fillId="0" borderId="4" xfId="0" applyNumberFormat="1" applyFont="1" applyBorder="1" applyAlignment="1" applyProtection="1">
      <alignment horizontal="center" vertical="center" wrapText="1"/>
      <protection locked="0"/>
    </xf>
    <xf numFmtId="12" fontId="7" fillId="0" borderId="5" xfId="0" applyNumberFormat="1" applyFont="1" applyBorder="1" applyAlignment="1" applyProtection="1">
      <alignment horizontal="center" vertical="center" wrapText="1"/>
      <protection locked="0"/>
    </xf>
    <xf numFmtId="12" fontId="7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176" fontId="3" fillId="2" borderId="16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76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 wrapText="1"/>
    </xf>
  </cellXfs>
  <cellStyles count="1">
    <cellStyle name="一般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2"/>
  <sheetViews>
    <sheetView tabSelected="1" view="pageBreakPreview" zoomScaleNormal="100" zoomScaleSheetLayoutView="100" workbookViewId="0">
      <selection sqref="A1:O1"/>
    </sheetView>
  </sheetViews>
  <sheetFormatPr defaultRowHeight="16.5" x14ac:dyDescent="0.25"/>
  <cols>
    <col min="1" max="1" width="6.75" customWidth="1"/>
    <col min="2" max="3" width="5.75" customWidth="1"/>
    <col min="4" max="15" width="6.75" customWidth="1"/>
  </cols>
  <sheetData>
    <row r="1" spans="1:15" ht="32.1" customHeight="1" thickBot="1" x14ac:dyDescent="0.3">
      <c r="A1" s="30" t="s">
        <v>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20.25" thickTop="1" x14ac:dyDescent="0.25">
      <c r="A2" s="43" t="s">
        <v>1</v>
      </c>
      <c r="B2" s="44"/>
      <c r="C2" s="44"/>
      <c r="D2" s="44"/>
      <c r="E2" s="47"/>
      <c r="F2" s="18">
        <v>1</v>
      </c>
      <c r="G2" s="5">
        <v>2</v>
      </c>
      <c r="H2" s="5">
        <v>3</v>
      </c>
      <c r="I2" s="5">
        <v>4</v>
      </c>
      <c r="J2" s="5">
        <v>5</v>
      </c>
      <c r="K2" s="5">
        <v>6</v>
      </c>
      <c r="L2" s="5">
        <v>7</v>
      </c>
      <c r="M2" s="5">
        <v>8</v>
      </c>
      <c r="N2" s="60" t="s">
        <v>38</v>
      </c>
      <c r="O2" s="61"/>
    </row>
    <row r="3" spans="1:15" ht="19.5" x14ac:dyDescent="0.25">
      <c r="A3" s="45" t="s">
        <v>11</v>
      </c>
      <c r="B3" s="46"/>
      <c r="C3" s="46"/>
      <c r="D3" s="46"/>
      <c r="E3" s="59"/>
      <c r="F3" s="19">
        <v>44479</v>
      </c>
      <c r="G3" s="7"/>
      <c r="H3" s="7"/>
      <c r="I3" s="7"/>
      <c r="J3" s="7"/>
      <c r="K3" s="7"/>
      <c r="L3" s="7"/>
      <c r="M3" s="7"/>
      <c r="N3" s="62"/>
      <c r="O3" s="63"/>
    </row>
    <row r="4" spans="1:15" ht="50.45" customHeight="1" thickBot="1" x14ac:dyDescent="0.3">
      <c r="A4" s="48" t="s">
        <v>12</v>
      </c>
      <c r="B4" s="49"/>
      <c r="C4" s="49"/>
      <c r="D4" s="49"/>
      <c r="E4" s="50"/>
      <c r="F4" s="25" t="s">
        <v>35</v>
      </c>
      <c r="G4" s="11"/>
      <c r="H4" s="11"/>
      <c r="I4" s="11"/>
      <c r="J4" s="11"/>
      <c r="K4" s="11"/>
      <c r="L4" s="11"/>
      <c r="M4" s="11"/>
      <c r="N4" s="64"/>
      <c r="O4" s="65"/>
    </row>
    <row r="5" spans="1:15" ht="17.25" thickTop="1" x14ac:dyDescent="0.25">
      <c r="A5" s="43" t="s">
        <v>36</v>
      </c>
      <c r="B5" s="44"/>
      <c r="C5" s="44"/>
      <c r="D5" s="44"/>
      <c r="E5" s="14" t="s">
        <v>3</v>
      </c>
      <c r="F5" s="18"/>
      <c r="G5" s="5"/>
      <c r="H5" s="5"/>
      <c r="I5" s="5"/>
      <c r="J5" s="5"/>
      <c r="K5" s="5"/>
      <c r="L5" s="5"/>
      <c r="M5" s="5"/>
      <c r="N5" s="26">
        <f>SUM(F5:M5)</f>
        <v>0</v>
      </c>
      <c r="O5" s="66">
        <f>N5+N6</f>
        <v>0</v>
      </c>
    </row>
    <row r="6" spans="1:15" x14ac:dyDescent="0.25">
      <c r="A6" s="45"/>
      <c r="B6" s="46"/>
      <c r="C6" s="46"/>
      <c r="D6" s="46"/>
      <c r="E6" s="15" t="s">
        <v>4</v>
      </c>
      <c r="F6" s="20"/>
      <c r="G6" s="6"/>
      <c r="H6" s="6"/>
      <c r="I6" s="6"/>
      <c r="J6" s="6"/>
      <c r="K6" s="6"/>
      <c r="L6" s="6"/>
      <c r="M6" s="6"/>
      <c r="N6" s="9">
        <f t="shared" ref="N6:N14" si="0">SUM(F6:M6)</f>
        <v>0</v>
      </c>
      <c r="O6" s="67"/>
    </row>
    <row r="7" spans="1:15" ht="17.45" customHeight="1" x14ac:dyDescent="0.25">
      <c r="A7" s="41" t="s">
        <v>15</v>
      </c>
      <c r="B7" s="38" t="s">
        <v>2</v>
      </c>
      <c r="C7" s="38"/>
      <c r="D7" s="38"/>
      <c r="E7" s="15" t="s">
        <v>3</v>
      </c>
      <c r="F7" s="20"/>
      <c r="G7" s="6"/>
      <c r="H7" s="6"/>
      <c r="I7" s="6"/>
      <c r="J7" s="6"/>
      <c r="K7" s="6"/>
      <c r="L7" s="6"/>
      <c r="M7" s="6"/>
      <c r="N7" s="9">
        <f t="shared" si="0"/>
        <v>0</v>
      </c>
      <c r="O7" s="68">
        <f>N7+N8</f>
        <v>0</v>
      </c>
    </row>
    <row r="8" spans="1:15" x14ac:dyDescent="0.25">
      <c r="A8" s="41"/>
      <c r="B8" s="38"/>
      <c r="C8" s="38"/>
      <c r="D8" s="38"/>
      <c r="E8" s="15" t="s">
        <v>4</v>
      </c>
      <c r="F8" s="20"/>
      <c r="G8" s="6"/>
      <c r="H8" s="6"/>
      <c r="I8" s="6"/>
      <c r="J8" s="6"/>
      <c r="K8" s="6"/>
      <c r="L8" s="6"/>
      <c r="M8" s="6"/>
      <c r="N8" s="9">
        <f t="shared" si="0"/>
        <v>0</v>
      </c>
      <c r="O8" s="67"/>
    </row>
    <row r="9" spans="1:15" ht="16.899999999999999" customHeight="1" x14ac:dyDescent="0.25">
      <c r="A9" s="41"/>
      <c r="B9" s="38" t="s">
        <v>5</v>
      </c>
      <c r="C9" s="38"/>
      <c r="D9" s="38"/>
      <c r="E9" s="15" t="s">
        <v>3</v>
      </c>
      <c r="F9" s="20"/>
      <c r="G9" s="6"/>
      <c r="H9" s="6"/>
      <c r="I9" s="6"/>
      <c r="J9" s="6"/>
      <c r="K9" s="6"/>
      <c r="L9" s="6"/>
      <c r="M9" s="6"/>
      <c r="N9" s="9">
        <f t="shared" si="0"/>
        <v>0</v>
      </c>
      <c r="O9" s="68">
        <f>N9+N10</f>
        <v>0</v>
      </c>
    </row>
    <row r="10" spans="1:15" x14ac:dyDescent="0.25">
      <c r="A10" s="41"/>
      <c r="B10" s="38"/>
      <c r="C10" s="38"/>
      <c r="D10" s="38"/>
      <c r="E10" s="15" t="s">
        <v>4</v>
      </c>
      <c r="F10" s="20"/>
      <c r="G10" s="6"/>
      <c r="H10" s="6"/>
      <c r="I10" s="6"/>
      <c r="J10" s="6"/>
      <c r="K10" s="6"/>
      <c r="L10" s="6"/>
      <c r="M10" s="6"/>
      <c r="N10" s="9">
        <f t="shared" si="0"/>
        <v>0</v>
      </c>
      <c r="O10" s="67"/>
    </row>
    <row r="11" spans="1:15" x14ac:dyDescent="0.25">
      <c r="A11" s="41"/>
      <c r="B11" s="38" t="s">
        <v>13</v>
      </c>
      <c r="C11" s="38"/>
      <c r="D11" s="38"/>
      <c r="E11" s="15" t="s">
        <v>3</v>
      </c>
      <c r="F11" s="20"/>
      <c r="G11" s="6"/>
      <c r="H11" s="6"/>
      <c r="I11" s="6"/>
      <c r="J11" s="6"/>
      <c r="K11" s="6"/>
      <c r="L11" s="6"/>
      <c r="M11" s="6"/>
      <c r="N11" s="9">
        <f t="shared" si="0"/>
        <v>0</v>
      </c>
      <c r="O11" s="68">
        <f t="shared" ref="O11" si="1">N11+N12</f>
        <v>0</v>
      </c>
    </row>
    <row r="12" spans="1:15" x14ac:dyDescent="0.25">
      <c r="A12" s="41"/>
      <c r="B12" s="38"/>
      <c r="C12" s="38"/>
      <c r="D12" s="38"/>
      <c r="E12" s="15" t="s">
        <v>4</v>
      </c>
      <c r="F12" s="20"/>
      <c r="G12" s="6"/>
      <c r="H12" s="6"/>
      <c r="I12" s="6"/>
      <c r="J12" s="6"/>
      <c r="K12" s="6"/>
      <c r="L12" s="6"/>
      <c r="M12" s="6"/>
      <c r="N12" s="9">
        <f t="shared" si="0"/>
        <v>0</v>
      </c>
      <c r="O12" s="67"/>
    </row>
    <row r="13" spans="1:15" x14ac:dyDescent="0.25">
      <c r="A13" s="41"/>
      <c r="B13" s="38" t="s">
        <v>14</v>
      </c>
      <c r="C13" s="38"/>
      <c r="D13" s="38"/>
      <c r="E13" s="15" t="s">
        <v>3</v>
      </c>
      <c r="F13" s="20"/>
      <c r="G13" s="6"/>
      <c r="H13" s="6"/>
      <c r="I13" s="6"/>
      <c r="J13" s="6"/>
      <c r="K13" s="6"/>
      <c r="L13" s="6"/>
      <c r="M13" s="6"/>
      <c r="N13" s="9">
        <f t="shared" si="0"/>
        <v>0</v>
      </c>
      <c r="O13" s="68">
        <f t="shared" ref="O13" si="2">N13+N14</f>
        <v>0</v>
      </c>
    </row>
    <row r="14" spans="1:15" x14ac:dyDescent="0.25">
      <c r="A14" s="41"/>
      <c r="B14" s="38"/>
      <c r="C14" s="38"/>
      <c r="D14" s="38"/>
      <c r="E14" s="15" t="s">
        <v>4</v>
      </c>
      <c r="F14" s="20"/>
      <c r="G14" s="6"/>
      <c r="H14" s="6"/>
      <c r="I14" s="6"/>
      <c r="J14" s="6"/>
      <c r="K14" s="6"/>
      <c r="L14" s="6"/>
      <c r="M14" s="6"/>
      <c r="N14" s="9">
        <f t="shared" si="0"/>
        <v>0</v>
      </c>
      <c r="O14" s="67"/>
    </row>
    <row r="15" spans="1:15" ht="30" customHeight="1" x14ac:dyDescent="0.25">
      <c r="A15" s="55" t="s">
        <v>39</v>
      </c>
      <c r="B15" s="56"/>
      <c r="C15" s="56"/>
      <c r="D15" s="56"/>
      <c r="E15" s="15" t="s">
        <v>3</v>
      </c>
      <c r="F15" s="21" t="str">
        <f>IF((F7+F9+F11+F13)=F5,"正確","錯誤")</f>
        <v>正確</v>
      </c>
      <c r="G15" s="9" t="str">
        <f t="shared" ref="G15:N16" si="3">IF((G7+G9+G11+G13)=G5,"正確","錯誤")</f>
        <v>正確</v>
      </c>
      <c r="H15" s="9" t="str">
        <f t="shared" si="3"/>
        <v>正確</v>
      </c>
      <c r="I15" s="9" t="str">
        <f t="shared" si="3"/>
        <v>正確</v>
      </c>
      <c r="J15" s="9" t="str">
        <f t="shared" si="3"/>
        <v>正確</v>
      </c>
      <c r="K15" s="9" t="str">
        <f t="shared" si="3"/>
        <v>正確</v>
      </c>
      <c r="L15" s="9" t="str">
        <f t="shared" si="3"/>
        <v>正確</v>
      </c>
      <c r="M15" s="9" t="str">
        <f t="shared" si="3"/>
        <v>正確</v>
      </c>
      <c r="N15" s="9" t="str">
        <f t="shared" si="3"/>
        <v>正確</v>
      </c>
      <c r="O15" s="69" t="str">
        <f>IF((O7+O9+O11+O13)=O5,"正確","錯誤")</f>
        <v>正確</v>
      </c>
    </row>
    <row r="16" spans="1:15" ht="30" customHeight="1" thickBot="1" x14ac:dyDescent="0.3">
      <c r="A16" s="57"/>
      <c r="B16" s="58"/>
      <c r="C16" s="58"/>
      <c r="D16" s="58"/>
      <c r="E16" s="16" t="s">
        <v>4</v>
      </c>
      <c r="F16" s="22" t="str">
        <f>IF((F8+F10+F12+F14)=F6,"正確","錯誤")</f>
        <v>正確</v>
      </c>
      <c r="G16" s="13" t="str">
        <f t="shared" si="3"/>
        <v>正確</v>
      </c>
      <c r="H16" s="13" t="str">
        <f t="shared" si="3"/>
        <v>正確</v>
      </c>
      <c r="I16" s="13" t="str">
        <f t="shared" si="3"/>
        <v>正確</v>
      </c>
      <c r="J16" s="13" t="str">
        <f t="shared" si="3"/>
        <v>正確</v>
      </c>
      <c r="K16" s="13" t="str">
        <f t="shared" si="3"/>
        <v>正確</v>
      </c>
      <c r="L16" s="13" t="str">
        <f t="shared" si="3"/>
        <v>正確</v>
      </c>
      <c r="M16" s="13" t="str">
        <f t="shared" si="3"/>
        <v>正確</v>
      </c>
      <c r="N16" s="13" t="str">
        <f t="shared" si="3"/>
        <v>正確</v>
      </c>
      <c r="O16" s="71"/>
    </row>
    <row r="17" spans="1:15" ht="17.25" thickTop="1" x14ac:dyDescent="0.25">
      <c r="A17" s="40" t="s">
        <v>16</v>
      </c>
      <c r="B17" s="37" t="s">
        <v>6</v>
      </c>
      <c r="C17" s="37"/>
      <c r="D17" s="37"/>
      <c r="E17" s="17" t="s">
        <v>3</v>
      </c>
      <c r="F17" s="23"/>
      <c r="G17" s="12"/>
      <c r="H17" s="12"/>
      <c r="I17" s="12"/>
      <c r="J17" s="12"/>
      <c r="K17" s="12"/>
      <c r="L17" s="12"/>
      <c r="M17" s="12"/>
      <c r="N17" s="27">
        <f t="shared" ref="N17:N26" si="4">SUM(F17:M17)</f>
        <v>0</v>
      </c>
      <c r="O17" s="72">
        <f t="shared" ref="O17" si="5">N17+N18</f>
        <v>0</v>
      </c>
    </row>
    <row r="18" spans="1:15" x14ac:dyDescent="0.25">
      <c r="A18" s="41"/>
      <c r="B18" s="38"/>
      <c r="C18" s="38"/>
      <c r="D18" s="38"/>
      <c r="E18" s="15" t="s">
        <v>4</v>
      </c>
      <c r="F18" s="20"/>
      <c r="G18" s="6"/>
      <c r="H18" s="6"/>
      <c r="I18" s="6"/>
      <c r="J18" s="6"/>
      <c r="K18" s="6"/>
      <c r="L18" s="6"/>
      <c r="M18" s="6"/>
      <c r="N18" s="9">
        <f t="shared" si="4"/>
        <v>0</v>
      </c>
      <c r="O18" s="70"/>
    </row>
    <row r="19" spans="1:15" x14ac:dyDescent="0.25">
      <c r="A19" s="41"/>
      <c r="B19" s="38" t="s">
        <v>7</v>
      </c>
      <c r="C19" s="38"/>
      <c r="D19" s="38"/>
      <c r="E19" s="15" t="s">
        <v>3</v>
      </c>
      <c r="F19" s="20"/>
      <c r="G19" s="6"/>
      <c r="H19" s="6"/>
      <c r="I19" s="6"/>
      <c r="J19" s="6"/>
      <c r="K19" s="6"/>
      <c r="L19" s="6"/>
      <c r="M19" s="6"/>
      <c r="N19" s="9">
        <f t="shared" si="4"/>
        <v>0</v>
      </c>
      <c r="O19" s="69">
        <f t="shared" ref="O19" si="6">N19+N20</f>
        <v>0</v>
      </c>
    </row>
    <row r="20" spans="1:15" x14ac:dyDescent="0.25">
      <c r="A20" s="41"/>
      <c r="B20" s="38"/>
      <c r="C20" s="38"/>
      <c r="D20" s="38"/>
      <c r="E20" s="15" t="s">
        <v>4</v>
      </c>
      <c r="F20" s="20"/>
      <c r="G20" s="6"/>
      <c r="H20" s="6"/>
      <c r="I20" s="6"/>
      <c r="J20" s="6"/>
      <c r="K20" s="6"/>
      <c r="L20" s="6"/>
      <c r="M20" s="6"/>
      <c r="N20" s="9">
        <f t="shared" si="4"/>
        <v>0</v>
      </c>
      <c r="O20" s="70"/>
    </row>
    <row r="21" spans="1:15" ht="16.899999999999999" customHeight="1" x14ac:dyDescent="0.25">
      <c r="A21" s="41"/>
      <c r="B21" s="38" t="s">
        <v>8</v>
      </c>
      <c r="C21" s="38"/>
      <c r="D21" s="38"/>
      <c r="E21" s="15" t="s">
        <v>3</v>
      </c>
      <c r="F21" s="20"/>
      <c r="G21" s="6"/>
      <c r="H21" s="6"/>
      <c r="I21" s="6"/>
      <c r="J21" s="6"/>
      <c r="K21" s="6"/>
      <c r="L21" s="6"/>
      <c r="M21" s="6"/>
      <c r="N21" s="9">
        <f t="shared" si="4"/>
        <v>0</v>
      </c>
      <c r="O21" s="69">
        <f t="shared" ref="O21" si="7">N21+N22</f>
        <v>0</v>
      </c>
    </row>
    <row r="22" spans="1:15" x14ac:dyDescent="0.25">
      <c r="A22" s="41"/>
      <c r="B22" s="38"/>
      <c r="C22" s="38"/>
      <c r="D22" s="38"/>
      <c r="E22" s="15" t="s">
        <v>4</v>
      </c>
      <c r="F22" s="20"/>
      <c r="G22" s="6"/>
      <c r="H22" s="6"/>
      <c r="I22" s="6"/>
      <c r="J22" s="6"/>
      <c r="K22" s="6"/>
      <c r="L22" s="6"/>
      <c r="M22" s="6"/>
      <c r="N22" s="9">
        <f t="shared" si="4"/>
        <v>0</v>
      </c>
      <c r="O22" s="70"/>
    </row>
    <row r="23" spans="1:15" ht="16.899999999999999" customHeight="1" x14ac:dyDescent="0.25">
      <c r="A23" s="41"/>
      <c r="B23" s="38" t="s">
        <v>9</v>
      </c>
      <c r="C23" s="38"/>
      <c r="D23" s="38"/>
      <c r="E23" s="15" t="s">
        <v>3</v>
      </c>
      <c r="F23" s="20"/>
      <c r="G23" s="6"/>
      <c r="H23" s="6"/>
      <c r="I23" s="6"/>
      <c r="J23" s="6"/>
      <c r="K23" s="6"/>
      <c r="L23" s="6"/>
      <c r="M23" s="6"/>
      <c r="N23" s="9">
        <f t="shared" si="4"/>
        <v>0</v>
      </c>
      <c r="O23" s="69">
        <f t="shared" ref="O23" si="8">N23+N24</f>
        <v>0</v>
      </c>
    </row>
    <row r="24" spans="1:15" x14ac:dyDescent="0.25">
      <c r="A24" s="41"/>
      <c r="B24" s="38"/>
      <c r="C24" s="38"/>
      <c r="D24" s="38"/>
      <c r="E24" s="15" t="s">
        <v>4</v>
      </c>
      <c r="F24" s="20"/>
      <c r="G24" s="6"/>
      <c r="H24" s="6"/>
      <c r="I24" s="6"/>
      <c r="J24" s="6"/>
      <c r="K24" s="6"/>
      <c r="L24" s="6"/>
      <c r="M24" s="6"/>
      <c r="N24" s="9">
        <f t="shared" si="4"/>
        <v>0</v>
      </c>
      <c r="O24" s="70"/>
    </row>
    <row r="25" spans="1:15" x14ac:dyDescent="0.25">
      <c r="A25" s="41"/>
      <c r="B25" s="38" t="s">
        <v>10</v>
      </c>
      <c r="C25" s="38"/>
      <c r="D25" s="38"/>
      <c r="E25" s="15" t="s">
        <v>3</v>
      </c>
      <c r="F25" s="20"/>
      <c r="G25" s="6"/>
      <c r="H25" s="6"/>
      <c r="I25" s="6"/>
      <c r="J25" s="6"/>
      <c r="K25" s="6"/>
      <c r="L25" s="6"/>
      <c r="M25" s="6"/>
      <c r="N25" s="9">
        <f t="shared" si="4"/>
        <v>0</v>
      </c>
      <c r="O25" s="69">
        <f t="shared" ref="O25" si="9">N25+N26</f>
        <v>0</v>
      </c>
    </row>
    <row r="26" spans="1:15" ht="17.25" thickBot="1" x14ac:dyDescent="0.3">
      <c r="A26" s="42"/>
      <c r="B26" s="39"/>
      <c r="C26" s="39"/>
      <c r="D26" s="39"/>
      <c r="E26" s="16" t="s">
        <v>4</v>
      </c>
      <c r="F26" s="24"/>
      <c r="G26" s="8"/>
      <c r="H26" s="8"/>
      <c r="I26" s="8"/>
      <c r="J26" s="8"/>
      <c r="K26" s="8"/>
      <c r="L26" s="8"/>
      <c r="M26" s="8"/>
      <c r="N26" s="13">
        <f t="shared" si="4"/>
        <v>0</v>
      </c>
      <c r="O26" s="71"/>
    </row>
    <row r="27" spans="1:15" ht="32.1" customHeight="1" thickTop="1" thickBot="1" x14ac:dyDescent="0.3">
      <c r="A27" s="30" t="s">
        <v>28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spans="1:15" ht="16.149999999999999" customHeight="1" thickTop="1" x14ac:dyDescent="0.25">
      <c r="A28" s="51" t="s">
        <v>0</v>
      </c>
      <c r="B28" s="52"/>
      <c r="C28" s="52"/>
      <c r="D28" s="52"/>
      <c r="E28" s="53"/>
      <c r="F28" s="51" t="s">
        <v>30</v>
      </c>
      <c r="G28" s="52"/>
      <c r="H28" s="52"/>
      <c r="I28" s="52"/>
      <c r="J28" s="53"/>
      <c r="K28" s="51" t="s">
        <v>25</v>
      </c>
      <c r="L28" s="52"/>
      <c r="M28" s="52"/>
      <c r="N28" s="52"/>
      <c r="O28" s="54"/>
    </row>
    <row r="29" spans="1:15" x14ac:dyDescent="0.25">
      <c r="A29" s="34" t="s">
        <v>18</v>
      </c>
      <c r="B29" s="35"/>
      <c r="C29" s="36"/>
      <c r="D29" s="1"/>
      <c r="E29" s="2" t="s">
        <v>20</v>
      </c>
      <c r="F29" s="34" t="s">
        <v>22</v>
      </c>
      <c r="G29" s="35"/>
      <c r="H29" s="36"/>
      <c r="I29" s="1"/>
      <c r="J29" s="2" t="s">
        <v>33</v>
      </c>
      <c r="K29" s="34" t="s">
        <v>26</v>
      </c>
      <c r="L29" s="35"/>
      <c r="M29" s="36"/>
      <c r="N29" s="1"/>
      <c r="O29" s="2" t="s">
        <v>29</v>
      </c>
    </row>
    <row r="30" spans="1:15" x14ac:dyDescent="0.25">
      <c r="A30" s="34" t="s">
        <v>19</v>
      </c>
      <c r="B30" s="35"/>
      <c r="C30" s="36"/>
      <c r="D30" s="1"/>
      <c r="E30" s="2" t="s">
        <v>32</v>
      </c>
      <c r="F30" s="34" t="s">
        <v>23</v>
      </c>
      <c r="G30" s="35"/>
      <c r="H30" s="36"/>
      <c r="I30" s="10">
        <f>COUNTA(F3:M3)</f>
        <v>1</v>
      </c>
      <c r="J30" s="2" t="s">
        <v>34</v>
      </c>
      <c r="K30" s="34" t="s">
        <v>27</v>
      </c>
      <c r="L30" s="35"/>
      <c r="M30" s="36"/>
      <c r="N30" s="10">
        <f>SUM(F5:M6)</f>
        <v>0</v>
      </c>
      <c r="O30" s="2" t="s">
        <v>29</v>
      </c>
    </row>
    <row r="31" spans="1:15" ht="17.25" thickBot="1" x14ac:dyDescent="0.3">
      <c r="A31" s="31" t="s">
        <v>17</v>
      </c>
      <c r="B31" s="32"/>
      <c r="C31" s="33"/>
      <c r="D31" s="4" t="str">
        <f>IF(D29&lt;=0,"",D30/D29*100)</f>
        <v/>
      </c>
      <c r="E31" s="3" t="s">
        <v>21</v>
      </c>
      <c r="F31" s="31" t="s">
        <v>24</v>
      </c>
      <c r="G31" s="32"/>
      <c r="H31" s="33"/>
      <c r="I31" s="4" t="str">
        <f>IF(I29&lt;=0,"",I30/I29*100)</f>
        <v/>
      </c>
      <c r="J31" s="3" t="s">
        <v>21</v>
      </c>
      <c r="K31" s="31" t="s">
        <v>31</v>
      </c>
      <c r="L31" s="32"/>
      <c r="M31" s="33"/>
      <c r="N31" s="4" t="str">
        <f>IF(N29&lt;=0,"",N30/N29*100)</f>
        <v/>
      </c>
      <c r="O31" s="3" t="s">
        <v>21</v>
      </c>
    </row>
    <row r="32" spans="1:15" ht="309.75" customHeight="1" thickTop="1" x14ac:dyDescent="0.25">
      <c r="A32" s="28" t="s">
        <v>37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</sheetData>
  <sheetProtection algorithmName="SHA-512" hashValue="8j4irdVYOmt0z1+SCsI+gItdxC3g4ifaOrM1xviu32h6CEq/PUfosQYQkJnAyGfr+hLQtAKfDy7bdm03SXGybw==" saltValue="uVxohg1IIUt9rekis9IxEA==" spinCount="100000" sheet="1" selectLockedCells="1"/>
  <mergeCells count="45">
    <mergeCell ref="O21:O22"/>
    <mergeCell ref="O23:O24"/>
    <mergeCell ref="O25:O26"/>
    <mergeCell ref="O11:O12"/>
    <mergeCell ref="O13:O14"/>
    <mergeCell ref="O15:O16"/>
    <mergeCell ref="O17:O18"/>
    <mergeCell ref="O19:O20"/>
    <mergeCell ref="N3:O3"/>
    <mergeCell ref="N4:O4"/>
    <mergeCell ref="O5:O6"/>
    <mergeCell ref="O7:O8"/>
    <mergeCell ref="O9:O10"/>
    <mergeCell ref="A2:E2"/>
    <mergeCell ref="F31:H31"/>
    <mergeCell ref="K29:M29"/>
    <mergeCell ref="K31:M31"/>
    <mergeCell ref="K30:M30"/>
    <mergeCell ref="A4:E4"/>
    <mergeCell ref="A27:O27"/>
    <mergeCell ref="A28:E28"/>
    <mergeCell ref="F28:J28"/>
    <mergeCell ref="K28:O28"/>
    <mergeCell ref="F29:H29"/>
    <mergeCell ref="F30:H30"/>
    <mergeCell ref="A15:D16"/>
    <mergeCell ref="A7:A14"/>
    <mergeCell ref="A3:E3"/>
    <mergeCell ref="N2:O2"/>
    <mergeCell ref="A32:O32"/>
    <mergeCell ref="A1:O1"/>
    <mergeCell ref="A31:C31"/>
    <mergeCell ref="A29:C29"/>
    <mergeCell ref="A30:C30"/>
    <mergeCell ref="B17:D18"/>
    <mergeCell ref="B19:D20"/>
    <mergeCell ref="B21:D22"/>
    <mergeCell ref="B23:D24"/>
    <mergeCell ref="B25:D26"/>
    <mergeCell ref="A17:A26"/>
    <mergeCell ref="A5:D6"/>
    <mergeCell ref="B7:D8"/>
    <mergeCell ref="B9:D10"/>
    <mergeCell ref="B11:D12"/>
    <mergeCell ref="B13:D14"/>
  </mergeCells>
  <phoneticPr fontId="1" type="noConversion"/>
  <conditionalFormatting sqref="F15:O15 F16:N16">
    <cfRule type="cellIs" dxfId="0" priority="1" operator="equal">
      <formula>"錯誤"</formula>
    </cfRule>
  </conditionalFormatting>
  <printOptions horizontalCentered="1" verticalCentered="1"/>
  <pageMargins left="0.11811023622047245" right="0.11811023622047245" top="0.11811023622047245" bottom="0.11811023622047245" header="0.11811023622047245" footer="0.11811023622047245"/>
  <pageSetup paperSize="9" scale="9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Windows 使用者</cp:lastModifiedBy>
  <cp:lastPrinted>2021-02-05T09:21:56Z</cp:lastPrinted>
  <dcterms:created xsi:type="dcterms:W3CDTF">2021-02-03T08:30:10Z</dcterms:created>
  <dcterms:modified xsi:type="dcterms:W3CDTF">2021-02-25T08:18:59Z</dcterms:modified>
</cp:coreProperties>
</file>